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L:\■令和８年度\002　治山関係\02_工事関係\■令和８年度\Ｒ８徳林　県単治山　神山町栗生野　山腹工事\01　設計関係\00  入札情報閲覧ﾃﾞｰﾀ\01　閲覧ﾃﾞｰﾀ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工事費内訳書!$A$1:$G$37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工事費内訳書!$G$37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37"/>
  <c r="G36"/>
  <c r="G31"/>
  <c r="G29"/>
  <c r="G28"/>
  <c r="G24"/>
  <c r="G23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<sst xmlns="http://schemas.openxmlformats.org/spreadsheetml/2006/main">
  <si>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</si>
  <si>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</si>
  <si>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</si>
  <si>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</si>
  <si>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</si>
  <si>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Ｒ８徳林　県単治山　神山町栗生野　山腹工事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</si>
  <si>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</si>
  <si>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</si>
  <si>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</si>
  <si>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</si>
  <si>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</si>
  <si>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</si>
  <si>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</si>
  <si>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</si>
  <si>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</si>
  <si>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</si>
  <si>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</si>
  <si>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</si>
  <si>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</si>
  <si>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</si>
  <si>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</si>
  <si>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</si>
  <si>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山腹工
_x000d_</t>
  </si>
  <si>
    <t>ネットフェンス
_x000d_</t>
  </si>
  <si>
    <t>ｍ</t>
  </si>
  <si>
    <t>ネットフェンス門扉
_x000d_</t>
  </si>
  <si>
    <t>基</t>
  </si>
  <si>
    <t>コンクリート
_x000d_一般養生,18-8-40(高炉)</t>
  </si>
  <si>
    <t>m3</t>
  </si>
  <si>
    <t>型枠工
_x000d_一般型枠</t>
  </si>
  <si>
    <t>㎡</t>
  </si>
  <si>
    <t>仮設工
_x000d_</t>
  </si>
  <si>
    <t>運搬施設工
_x000d_</t>
  </si>
  <si>
    <t>モノレール路線選定・架設・撤去
_x000d_</t>
  </si>
  <si>
    <t>モノレール運転
_x000d_普通台車</t>
  </si>
  <si>
    <t>ton</t>
  </si>
  <si>
    <t>モノレール運転
_x000d_バケット台車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</si>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</sst>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+G17+G23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22</v>
      </c>
      <c r="E18" s="17" t="s">
        <v>13</v>
      </c>
      <c r="F18" s="18">
        <v>1</v>
      </c>
      <c r="G18" s="19">
        <f>+G19+G20+G21+G22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23</v>
      </c>
      <c r="E19" s="17" t="s">
        <v>24</v>
      </c>
      <c r="F19" s="18">
        <v>19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25</v>
      </c>
      <c r="E20" s="17" t="s">
        <v>26</v>
      </c>
      <c r="F20" s="18">
        <v>1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27</v>
      </c>
      <c r="E21" s="17" t="s">
        <v>28</v>
      </c>
      <c r="F21" s="18">
        <v>1.2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29</v>
      </c>
      <c r="E22" s="17" t="s">
        <v>30</v>
      </c>
      <c r="F22" s="18">
        <v>8.5999999999999996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15" t="s">
        <v>31</v>
      </c>
      <c r="D23" s="16"/>
      <c r="E23" s="17" t="s">
        <v>13</v>
      </c>
      <c r="F23" s="18">
        <v>1</v>
      </c>
      <c r="G23" s="19">
        <f>+G24</f>
        <v>0</v>
      </c>
      <c r="H23" s="20"/>
      <c r="I23" s="21">
        <v>14</v>
      </c>
      <c r="J23" s="21">
        <v>3</v>
      </c>
    </row>
    <row r="24" ht="42" customHeight="1">
      <c r="A24" s="22"/>
      <c r="B24" s="24"/>
      <c r="C24" s="24"/>
      <c r="D24" s="25" t="s">
        <v>32</v>
      </c>
      <c r="E24" s="17" t="s">
        <v>13</v>
      </c>
      <c r="F24" s="18">
        <v>1</v>
      </c>
      <c r="G24" s="19">
        <f>+G25+G26+G27</f>
        <v>0</v>
      </c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33</v>
      </c>
      <c r="E25" s="17" t="s">
        <v>26</v>
      </c>
      <c r="F25" s="18">
        <v>1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34</v>
      </c>
      <c r="E26" s="17" t="s">
        <v>35</v>
      </c>
      <c r="F26" s="18">
        <v>0.29999999999999999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36</v>
      </c>
      <c r="E27" s="17" t="s">
        <v>28</v>
      </c>
      <c r="F27" s="18">
        <v>1.2</v>
      </c>
      <c r="G27" s="23"/>
      <c r="H27" s="20"/>
      <c r="I27" s="21">
        <v>18</v>
      </c>
      <c r="J27" s="21">
        <v>4</v>
      </c>
    </row>
    <row r="28" ht="42" customHeight="1">
      <c r="A28" s="14" t="s">
        <v>37</v>
      </c>
      <c r="B28" s="15"/>
      <c r="C28" s="15"/>
      <c r="D28" s="16"/>
      <c r="E28" s="17" t="s">
        <v>13</v>
      </c>
      <c r="F28" s="18">
        <v>1</v>
      </c>
      <c r="G28" s="19">
        <f>+G29+G31</f>
        <v>0</v>
      </c>
      <c r="H28" s="20"/>
      <c r="I28" s="21">
        <v>19</v>
      </c>
      <c r="J28" s="21"/>
    </row>
    <row r="29" ht="42" customHeight="1">
      <c r="A29" s="14" t="s">
        <v>38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200</v>
      </c>
    </row>
    <row r="30" ht="42" customHeight="1">
      <c r="A30" s="14" t="s">
        <v>39</v>
      </c>
      <c r="B30" s="15"/>
      <c r="C30" s="15"/>
      <c r="D30" s="16"/>
      <c r="E30" s="17" t="s">
        <v>13</v>
      </c>
      <c r="F30" s="18">
        <v>1</v>
      </c>
      <c r="G30" s="23"/>
      <c r="H30" s="20"/>
      <c r="I30" s="21">
        <v>21</v>
      </c>
      <c r="J30" s="21"/>
    </row>
    <row r="31" ht="42" customHeight="1">
      <c r="A31" s="14" t="s">
        <v>40</v>
      </c>
      <c r="B31" s="15"/>
      <c r="C31" s="15"/>
      <c r="D31" s="16"/>
      <c r="E31" s="17" t="s">
        <v>13</v>
      </c>
      <c r="F31" s="18">
        <v>1</v>
      </c>
      <c r="G31" s="19">
        <f>+G34</f>
        <v>0</v>
      </c>
      <c r="H31" s="20"/>
      <c r="I31" s="21">
        <v>22</v>
      </c>
      <c r="J31" s="21">
        <v>210</v>
      </c>
    </row>
    <row r="32" ht="42" customHeight="1">
      <c r="A32" s="22"/>
      <c r="B32" s="15" t="s">
        <v>41</v>
      </c>
      <c r="C32" s="15"/>
      <c r="D32" s="16"/>
      <c r="E32" s="17" t="s">
        <v>13</v>
      </c>
      <c r="F32" s="18">
        <v>1</v>
      </c>
      <c r="G32" s="23"/>
      <c r="H32" s="20"/>
      <c r="I32" s="21">
        <v>23</v>
      </c>
      <c r="J32" s="21" t="s">
        <v>42</v>
      </c>
    </row>
    <row r="33" ht="42" customHeight="1">
      <c r="A33" s="22"/>
      <c r="B33" s="15" t="s">
        <v>43</v>
      </c>
      <c r="C33" s="15"/>
      <c r="D33" s="16"/>
      <c r="E33" s="17" t="s">
        <v>13</v>
      </c>
      <c r="F33" s="18">
        <v>1</v>
      </c>
      <c r="G33" s="23"/>
      <c r="H33" s="20"/>
      <c r="I33" s="21">
        <v>24</v>
      </c>
      <c r="J33" s="21" t="s">
        <v>44</v>
      </c>
    </row>
    <row r="34" ht="42" customHeight="1">
      <c r="A34" s="14" t="s">
        <v>45</v>
      </c>
      <c r="B34" s="15"/>
      <c r="C34" s="15"/>
      <c r="D34" s="16"/>
      <c r="E34" s="17" t="s">
        <v>13</v>
      </c>
      <c r="F34" s="18">
        <v>1</v>
      </c>
      <c r="G34" s="23"/>
      <c r="H34" s="20"/>
      <c r="I34" s="21">
        <v>25</v>
      </c>
      <c r="J34" s="21"/>
    </row>
    <row r="35" ht="42" customHeight="1">
      <c r="A35" s="14" t="s">
        <v>46</v>
      </c>
      <c r="B35" s="15"/>
      <c r="C35" s="15"/>
      <c r="D35" s="16"/>
      <c r="E35" s="17" t="s">
        <v>13</v>
      </c>
      <c r="F35" s="18">
        <v>1</v>
      </c>
      <c r="G35" s="23"/>
      <c r="H35" s="20"/>
      <c r="I35" s="21">
        <v>26</v>
      </c>
      <c r="J35" s="21">
        <v>220</v>
      </c>
    </row>
    <row r="36" ht="42" customHeight="1">
      <c r="A36" s="14" t="s">
        <v>47</v>
      </c>
      <c r="B36" s="15"/>
      <c r="C36" s="15"/>
      <c r="D36" s="16"/>
      <c r="E36" s="17" t="s">
        <v>13</v>
      </c>
      <c r="F36" s="18">
        <v>1</v>
      </c>
      <c r="G36" s="19">
        <f>+G10+G35</f>
        <v>0</v>
      </c>
      <c r="H36" s="20"/>
      <c r="I36" s="21">
        <v>27</v>
      </c>
      <c r="J36" s="21">
        <v>30</v>
      </c>
    </row>
    <row r="37" ht="42" customHeight="1">
      <c r="A37" s="26" t="s">
        <v>48</v>
      </c>
      <c r="B37" s="27"/>
      <c r="C37" s="27"/>
      <c r="D37" s="28"/>
      <c r="E37" s="29" t="s">
        <v>49</v>
      </c>
      <c r="F37" s="30" t="s">
        <v>49</v>
      </c>
      <c r="G37" s="31">
        <f>G36</f>
        <v>0</v>
      </c>
      <c r="I37" s="32">
        <v>28</v>
      </c>
      <c r="J37" s="32">
        <v>90</v>
      </c>
    </row>
    <row r="38" ht="42" customHeight="1">
      <c r="I38" s="32">
        <v>99999</v>
      </c>
    </row>
    <row r="39" ht="42" customHeight="1"/>
  </sheetData>
  <sheetProtection sheet="1" objects="1" scenarios="1" spinCount="100000" saltValue="pwGXQEoVmZnpCOZMnsq79eCOdJ8JQSnTq1U4yZNrPNLFEFy6Zo2cZDgd3D5tg1VmIb7Bu8kWZLdX2aHzGv3MAw==" hashValue="jJR2oX6oHH6J2hci8c5wQu95Z1Qmb7HtGXzoouhggzXw+WkoUlkxGVsZeFg/RMy2V1Ja/iKULppLxBEk/uEPpg==" algorithmName="SHA-512" password="FD80"/>
  <mergeCells count="25">
    <mergeCell ref="A37:D3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3:D23"/>
    <mergeCell ref="A28:D28"/>
    <mergeCell ref="A29:D29"/>
    <mergeCell ref="A30:D30"/>
    <mergeCell ref="A31:D31"/>
    <mergeCell ref="B32:D32"/>
    <mergeCell ref="B33:D33"/>
    <mergeCell ref="A34:D34"/>
    <mergeCell ref="A35:D35"/>
    <mergeCell ref="A36:D3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matsushita ryouta</cp:lastModifiedBy>
  <cp:lastPrinted>2026-06-05T02:04:47Z</cp:lastPrinted>
  <dcterms:created xsi:type="dcterms:W3CDTF">2014-01-09T08:55:00Z</dcterms:created>
  <dcterms:modified xsi:type="dcterms:W3CDTF">2026-07-31T07:09:35Z</dcterms:modified>
</cp:coreProperties>
</file>